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备案表" sheetId="1" r:id="rId1"/>
  </sheets>
  <externalReferences>
    <externalReference r:id="rId2"/>
  </externalReferences>
  <definedNames>
    <definedName name="ddd">#REF!</definedName>
    <definedName name="dddd">[1]人民银行!#REF!</definedName>
    <definedName name="xxxx">[1]人民银行!#REF!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<sst xmlns="http://schemas.openxmlformats.org/spreadsheetml/2006/main" count="45">
  <si>
    <t>大渡口区2020年抗疫特别国债资金分配表</t>
  </si>
  <si>
    <t>单位：万元</t>
  </si>
  <si>
    <t>项目主管部门</t>
  </si>
  <si>
    <t>项目名称</t>
  </si>
  <si>
    <t>功能科目</t>
  </si>
  <si>
    <t xml:space="preserve">拟安排金额
</t>
  </si>
  <si>
    <t>绩效目标</t>
  </si>
  <si>
    <r>
      <rPr>
        <sz val="10.5"/>
        <color theme="1"/>
        <rFont val="Calibri"/>
        <charset val="134"/>
      </rPr>
      <t>2340101</t>
    </r>
    <r>
      <rPr>
        <sz val="10.5"/>
        <color theme="1"/>
        <rFont val="宋体"/>
        <charset val="134"/>
      </rPr>
      <t>公共卫生体系建设</t>
    </r>
  </si>
  <si>
    <r>
      <rPr>
        <sz val="10.5"/>
        <color theme="1"/>
        <rFont val="Calibri"/>
        <charset val="134"/>
      </rPr>
      <t>2340102</t>
    </r>
    <r>
      <rPr>
        <sz val="10.5"/>
        <color theme="1"/>
        <rFont val="宋体"/>
        <charset val="134"/>
      </rPr>
      <t>重大疫情防控救治体系建设</t>
    </r>
  </si>
  <si>
    <t>区住建委</t>
  </si>
  <si>
    <t>大渡口区综合停车楼</t>
  </si>
  <si>
    <t>2340110市政设施建设</t>
  </si>
  <si>
    <t>完工后将为周边居民及义渡古镇提供大量停车位</t>
  </si>
  <si>
    <t>2340103粮食安全</t>
  </si>
  <si>
    <t>新郭伏路南段</t>
  </si>
  <si>
    <t>2340109交通基础设施建设</t>
  </si>
  <si>
    <t>完工后完善区内七纵七横交通网络，极大方便群众出行需求</t>
  </si>
  <si>
    <t>2340104能源安全</t>
  </si>
  <si>
    <t>伏牛溪口袋沟至金湾路段污水管网工程</t>
  </si>
  <si>
    <t>2340108生态环境治理</t>
  </si>
  <si>
    <t>完工后完善周边污水排放，净化伏牛溪口袋沟至金湾路段流域水质，优化流域周边环境。</t>
  </si>
  <si>
    <t>2340105应急物资保障</t>
  </si>
  <si>
    <t>跳红路道路工程</t>
  </si>
  <si>
    <t>2340108交通基础设施建设</t>
  </si>
  <si>
    <t>该道路为环保产业园主干道，建成后将完善建桥园区C区的城市基础设施、规划路网的形成，并有力推动了建桥园区C区的经济社会发展提升，关系到该地区对外合作和开放，为周边地块招商提供交通条件。</t>
  </si>
  <si>
    <t>重庆市残疾人康复中心西侧、南侧市政支路工程</t>
  </si>
  <si>
    <t>该道路建成后将解决残疾人康复中心的道路出行，为周边地块提供交通便利。</t>
  </si>
  <si>
    <t>大渡口区卫生健康委员会</t>
  </si>
  <si>
    <t>大渡口区人民医院改扩建工程</t>
  </si>
  <si>
    <t>2340101公共卫生体系建设</t>
  </si>
  <si>
    <t>资金使用率100%；
项目建设面积：8900.34㎡； 新增床位数量：160张。
预计2020年12月完工。
门诊服务人数增长率≥15%
疾病诊断准确率=100%
医疗事故发生数：0例
人民群众就医环境改善
考察目标群体的满意度≥90%</t>
  </si>
  <si>
    <t>2340106产业链改造升级</t>
  </si>
  <si>
    <t>大渡口区人民医院发热门诊、ICU抗疫救治能力提升</t>
  </si>
  <si>
    <t>购置设备数量：MRI（磁共振）1台，费用1200万/台；电子支气管镜1台，费用70万/台；鼻吸呼吸机2台，费用7.5万/台、自体输液机1台，费用20万/台；
发热门诊改造面积：700㎡。
发热门诊服务人数增长率≥10%；                    磁共振科室检查人次增长率≥5%；                    ICU病床增加数：5张；      ICU病人服务人数增长率：30%
疾病诊断准确率=100%
医疗事故发生数：0例
人民群众就医环境改善
考察目标群体的满意度≥90%</t>
  </si>
  <si>
    <t>2340107城镇老旧小区改造</t>
  </si>
  <si>
    <t>大渡口区茄子溪街道社区卫生服务中心防控医疗救治体系建设</t>
  </si>
  <si>
    <t>1、发热门诊基建改造面积100平方米，改造费用25万元。2、购买救治设备23台，费用1860万元。发热门诊就诊人次增长率：400%3、购买检验设备13台，费用480万元。4、购买院感防控设备2台，费用40万元。5、购买公共卫生服务心身疾病及睡眠障碍治疗中心设备4台，费用145万元。6、资金执行率100%。7、病人满意度85%：</t>
  </si>
  <si>
    <t>新冠疫情集中医学观察点专项经费</t>
  </si>
  <si>
    <t>2340299其他抗疫相关支出</t>
  </si>
  <si>
    <t>产出效果：补偿集中隔离点房屋征用费1.8万/天；隔离人员保底运载量垃圾处置费：360元-500元/趟次；超出保底运载量费用：7元/公斤。数量：补偿天数：275天（4.1-12.31）；垃圾处置趟次：60-130次；社会效益：获得征用补偿率：100%。垃圾处置及时率：100%；征用酒店满意率：80%；隔离人员满意率：80%。</t>
  </si>
  <si>
    <r>
      <rPr>
        <sz val="10.5"/>
        <color theme="1"/>
        <rFont val="Calibri"/>
        <charset val="134"/>
      </rPr>
      <t>2340202</t>
    </r>
    <r>
      <rPr>
        <sz val="10.5"/>
        <color theme="1"/>
        <rFont val="宋体"/>
        <charset val="134"/>
      </rPr>
      <t>重点企业贷款贴息</t>
    </r>
  </si>
  <si>
    <r>
      <rPr>
        <sz val="10.5"/>
        <color theme="1"/>
        <rFont val="Calibri"/>
        <charset val="134"/>
      </rPr>
      <t>2340203</t>
    </r>
    <r>
      <rPr>
        <sz val="10.5"/>
        <color theme="1"/>
        <rFont val="宋体"/>
        <charset val="134"/>
      </rPr>
      <t>创业担保贷款贴息</t>
    </r>
  </si>
  <si>
    <r>
      <rPr>
        <sz val="10.5"/>
        <color theme="1"/>
        <rFont val="Calibri"/>
        <charset val="134"/>
      </rPr>
      <t>2340204</t>
    </r>
    <r>
      <rPr>
        <sz val="10.5"/>
        <color theme="1"/>
        <rFont val="宋体"/>
        <charset val="134"/>
      </rPr>
      <t>援企稳岗补贴</t>
    </r>
  </si>
  <si>
    <r>
      <rPr>
        <sz val="10.5"/>
        <color theme="1"/>
        <rFont val="Calibri"/>
        <charset val="134"/>
      </rPr>
      <t>2340205</t>
    </r>
    <r>
      <rPr>
        <sz val="10.5"/>
        <color theme="1"/>
        <rFont val="宋体"/>
        <charset val="134"/>
      </rPr>
      <t>困难群众基本生活补助</t>
    </r>
  </si>
  <si>
    <r>
      <rPr>
        <sz val="10.5"/>
        <color theme="1"/>
        <rFont val="Calibri"/>
        <charset val="134"/>
      </rPr>
      <t>2340299</t>
    </r>
    <r>
      <rPr>
        <sz val="10.5"/>
        <color theme="1"/>
        <rFont val="宋体"/>
        <charset val="134"/>
        <scheme val="minor"/>
      </rPr>
      <t>其他抗疫相关支出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</si>
</sst>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_(* #,##0.00_);_(* \(#,##0.00\);_(* &quot;-&quot;??_);_(@_)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22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0.5"/>
      <color theme="1"/>
      <name val="Calibri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24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32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3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7" fontId="13" fillId="0" borderId="0" applyFont="0" applyFill="0" applyBorder="0" applyAlignment="0" applyProtection="0"/>
    <xf numFmtId="0" fontId="22" fillId="0" borderId="0" applyNumberFormat="0" applyFont="0" applyFill="0" applyBorder="0" applyAlignment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1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>
      <alignment vertical="center"/>
    </xf>
  </cellXfs>
  <cellStyles count="13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_中小表1" xfId="11"/>
    <cellStyle name="60% - 强调文字颜色 3" xfId="12" builtinId="40"/>
    <cellStyle name="超链接" xfId="13" builtinId="8"/>
    <cellStyle name="_《关于地方政府融资平台公司贷款自查整改情况的报告》5张附表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中行平台表1-6" xfId="22"/>
    <cellStyle name="_ET_STYLE_NoName_00_" xfId="23"/>
    <cellStyle name="标题" xfId="24" builtinId="15"/>
    <cellStyle name="解释性文本" xfId="25" builtinId="53"/>
    <cellStyle name="标题 1" xfId="26" builtinId="1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_中小表2" xfId="31"/>
    <cellStyle name="60% - 强调文字颜色 4" xfId="32" builtinId="44"/>
    <cellStyle name="输出" xfId="33" builtinId="21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_《关于地方政府融资平台公司贷款自查整改情况的报告》6张附表" xfId="43"/>
    <cellStyle name="适中" xfId="44" builtinId="28"/>
    <cellStyle name="20% - 强调文字颜色 5" xfId="45" builtinId="46"/>
    <cellStyle name="强调文字颜色 1" xfId="46" builtinId="29"/>
    <cellStyle name="_报一部表格：地方政府融资平台自查整改附表" xfId="47"/>
    <cellStyle name="20% - 强调文字颜色 1" xfId="48" builtinId="30"/>
    <cellStyle name="40% - 强调文字颜色 1" xfId="49" builtinId="31"/>
    <cellStyle name="_表二合计" xfId="50"/>
    <cellStyle name="20% - 强调文字颜色 2" xfId="51" builtinId="34"/>
    <cellStyle name="40% - 强调文字颜色 2" xfId="52" builtinId="35"/>
    <cellStyle name="_附件：地方政府融资平台自查整改报表1-6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_副本表三合计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_中小表3" xfId="65"/>
    <cellStyle name="_地方政府融资平台自查整改报表－报银监会" xfId="66"/>
    <cellStyle name="_100708银监表1-6（银监口径）" xfId="67"/>
    <cellStyle name="_各部汇总表" xfId="68"/>
    <cellStyle name="_表1汇总表" xfId="69"/>
    <cellStyle name="_工行融资平台统计20100702" xfId="70"/>
    <cellStyle name="_最终版-全口径表120100715(终版)" xfId="71"/>
    <cellStyle name="Normal_2001年贷款发放登记簿" xfId="72"/>
    <cellStyle name="百分比 2" xfId="73"/>
    <cellStyle name="常规 10" xfId="74"/>
    <cellStyle name="常规 11" xfId="75"/>
    <cellStyle name="常规 12" xfId="76"/>
    <cellStyle name="常规 13" xfId="77"/>
    <cellStyle name="常规 14" xfId="78"/>
    <cellStyle name="常规 20" xfId="79"/>
    <cellStyle name="常规 15" xfId="80"/>
    <cellStyle name="常规 21" xfId="81"/>
    <cellStyle name="常规 16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2" xfId="89"/>
    <cellStyle name="常规 2 2" xfId="90"/>
    <cellStyle name="常规 42" xfId="91"/>
    <cellStyle name="常规 37" xfId="92"/>
    <cellStyle name="常规 2 2 2" xfId="93"/>
    <cellStyle name="常规 2 3" xfId="94"/>
    <cellStyle name="常规 2 4" xfId="95"/>
    <cellStyle name="常规 2 5" xfId="96"/>
    <cellStyle name="常规 2_Sheet1" xfId="97"/>
    <cellStyle name="常规 30" xfId="98"/>
    <cellStyle name="常规 25" xfId="99"/>
    <cellStyle name="常规 32" xfId="100"/>
    <cellStyle name="常规 27" xfId="101"/>
    <cellStyle name="常规 33" xfId="102"/>
    <cellStyle name="常规 28" xfId="103"/>
    <cellStyle name="常规 34" xfId="104"/>
    <cellStyle name="常规 29" xfId="105"/>
    <cellStyle name="常规 3" xfId="106"/>
    <cellStyle name="常规 3 2" xfId="107"/>
    <cellStyle name="常规 40" xfId="108"/>
    <cellStyle name="常规 35" xfId="109"/>
    <cellStyle name="常规 41" xfId="110"/>
    <cellStyle name="常规 36" xfId="111"/>
    <cellStyle name="常规 43" xfId="112"/>
    <cellStyle name="常规 38" xfId="113"/>
    <cellStyle name="常规 4" xfId="114"/>
    <cellStyle name="常规 4 2" xfId="115"/>
    <cellStyle name="常规 4 3" xfId="116"/>
    <cellStyle name="常规 50" xfId="117"/>
    <cellStyle name="常规 45" xfId="118"/>
    <cellStyle name="常规 45 2" xfId="119"/>
    <cellStyle name="常规 46" xfId="120"/>
    <cellStyle name="常规 47" xfId="121"/>
    <cellStyle name="常规 48" xfId="122"/>
    <cellStyle name="常规 49" xfId="123"/>
    <cellStyle name="常规 5" xfId="124"/>
    <cellStyle name="常规 5 3" xfId="125"/>
    <cellStyle name="常规 7" xfId="126"/>
    <cellStyle name="常规 8" xfId="127"/>
    <cellStyle name="常规 9" xfId="128"/>
    <cellStyle name="千位分隔 2" xfId="129"/>
    <cellStyle name="样式 1" xfId="1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tabSelected="1" zoomScale="70" zoomScaleNormal="70" topLeftCell="A16" workbookViewId="0">
      <selection activeCell="A10" sqref="A10"/>
    </sheetView>
  </sheetViews>
  <sheetFormatPr defaultColWidth="9" defaultRowHeight="13.5" outlineLevelCol="7"/>
  <cols>
    <col min="1" max="1" width="17.1416666666667" style="4" customWidth="1"/>
    <col min="2" max="2" width="29.4583333333333" customWidth="1"/>
    <col min="3" max="3" width="24.8166666666667" style="5" customWidth="1"/>
    <col min="4" max="4" width="16.7833333333333" style="4" customWidth="1"/>
    <col min="5" max="5" width="44.2833333333333" customWidth="1"/>
    <col min="6" max="6" width="15.875" customWidth="1"/>
    <col min="7" max="7" width="22.875" hidden="1" customWidth="1"/>
  </cols>
  <sheetData>
    <row r="1" ht="52" customHeight="1" spans="1:5">
      <c r="A1" s="6" t="s">
        <v>0</v>
      </c>
      <c r="B1" s="6"/>
      <c r="C1" s="6"/>
      <c r="D1" s="6"/>
      <c r="E1" s="6"/>
    </row>
    <row r="2" ht="42" customHeight="1" spans="2:5">
      <c r="B2" s="7"/>
      <c r="E2" s="8" t="s">
        <v>1</v>
      </c>
    </row>
    <row r="3" s="1" customFormat="1" ht="7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G3" s="10" t="s">
        <v>7</v>
      </c>
    </row>
    <row r="4" s="1" customFormat="1" ht="30" customHeight="1" spans="1:8">
      <c r="A4" s="9"/>
      <c r="B4" s="9"/>
      <c r="C4" s="11"/>
      <c r="D4" s="12">
        <f>SUM(D5:D13)</f>
        <v>16000</v>
      </c>
      <c r="E4" s="11"/>
      <c r="F4" s="13"/>
      <c r="G4" s="10" t="s">
        <v>8</v>
      </c>
      <c r="H4" s="13"/>
    </row>
    <row r="5" s="2" customFormat="1" ht="50" customHeight="1" spans="1:8">
      <c r="A5" s="14" t="s">
        <v>9</v>
      </c>
      <c r="B5" s="14" t="s">
        <v>10</v>
      </c>
      <c r="C5" s="15" t="s">
        <v>11</v>
      </c>
      <c r="D5" s="16">
        <v>900</v>
      </c>
      <c r="E5" s="15" t="s">
        <v>12</v>
      </c>
      <c r="G5" s="17" t="s">
        <v>13</v>
      </c>
      <c r="H5" s="3"/>
    </row>
    <row r="6" s="3" customFormat="1" ht="75" customHeight="1" spans="1:7">
      <c r="A6" s="14" t="s">
        <v>9</v>
      </c>
      <c r="B6" s="14" t="s">
        <v>14</v>
      </c>
      <c r="C6" s="15" t="s">
        <v>15</v>
      </c>
      <c r="D6" s="16">
        <v>7040</v>
      </c>
      <c r="E6" s="15" t="s">
        <v>16</v>
      </c>
      <c r="F6" s="2"/>
      <c r="G6" s="17" t="s">
        <v>17</v>
      </c>
    </row>
    <row r="7" s="3" customFormat="1" ht="74" customHeight="1" spans="1:7">
      <c r="A7" s="14" t="s">
        <v>9</v>
      </c>
      <c r="B7" s="14" t="s">
        <v>18</v>
      </c>
      <c r="C7" s="15" t="s">
        <v>19</v>
      </c>
      <c r="D7" s="16">
        <v>1080</v>
      </c>
      <c r="E7" s="15" t="s">
        <v>20</v>
      </c>
      <c r="G7" s="17" t="s">
        <v>21</v>
      </c>
    </row>
    <row r="8" s="2" customFormat="1" ht="50" customHeight="1" spans="1:8">
      <c r="A8" s="14" t="s">
        <v>9</v>
      </c>
      <c r="B8" s="14" t="s">
        <v>22</v>
      </c>
      <c r="C8" s="15" t="s">
        <v>23</v>
      </c>
      <c r="D8" s="16">
        <v>900</v>
      </c>
      <c r="E8" s="15" t="s">
        <v>24</v>
      </c>
      <c r="G8" s="17" t="s">
        <v>13</v>
      </c>
      <c r="H8" s="3"/>
    </row>
    <row r="9" s="3" customFormat="1" ht="85" customHeight="1" spans="1:7">
      <c r="A9" s="14" t="s">
        <v>9</v>
      </c>
      <c r="B9" s="14" t="s">
        <v>25</v>
      </c>
      <c r="C9" s="15" t="s">
        <v>15</v>
      </c>
      <c r="D9" s="16">
        <v>200</v>
      </c>
      <c r="E9" s="15" t="s">
        <v>26</v>
      </c>
      <c r="F9" s="2"/>
      <c r="G9" s="17" t="s">
        <v>17</v>
      </c>
    </row>
    <row r="10" s="3" customFormat="1" ht="121.5" spans="1:7">
      <c r="A10" s="14" t="s">
        <v>27</v>
      </c>
      <c r="B10" s="14" t="s">
        <v>28</v>
      </c>
      <c r="C10" s="15" t="s">
        <v>29</v>
      </c>
      <c r="D10" s="16">
        <v>1400</v>
      </c>
      <c r="E10" s="15" t="s">
        <v>30</v>
      </c>
      <c r="G10" s="17" t="s">
        <v>31</v>
      </c>
    </row>
    <row r="11" s="3" customFormat="1" ht="162" spans="1:7">
      <c r="A11" s="14" t="s">
        <v>27</v>
      </c>
      <c r="B11" s="14" t="s">
        <v>32</v>
      </c>
      <c r="C11" s="15" t="s">
        <v>29</v>
      </c>
      <c r="D11" s="16">
        <v>1430</v>
      </c>
      <c r="E11" s="15" t="s">
        <v>33</v>
      </c>
      <c r="G11" s="17" t="s">
        <v>34</v>
      </c>
    </row>
    <row r="12" s="3" customFormat="1" ht="94.5" spans="1:7">
      <c r="A12" s="14" t="s">
        <v>27</v>
      </c>
      <c r="B12" s="14" t="s">
        <v>35</v>
      </c>
      <c r="C12" s="15" t="s">
        <v>29</v>
      </c>
      <c r="D12" s="16">
        <v>2550</v>
      </c>
      <c r="E12" s="15" t="s">
        <v>36</v>
      </c>
      <c r="G12" s="17" t="s">
        <v>19</v>
      </c>
    </row>
    <row r="13" s="3" customFormat="1" ht="75" customHeight="1" spans="1:7">
      <c r="A13" s="14" t="s">
        <v>27</v>
      </c>
      <c r="B13" s="14" t="s">
        <v>37</v>
      </c>
      <c r="C13" s="15" t="s">
        <v>38</v>
      </c>
      <c r="D13" s="16">
        <v>500</v>
      </c>
      <c r="E13" s="15" t="s">
        <v>39</v>
      </c>
      <c r="G13" s="17" t="s">
        <v>15</v>
      </c>
    </row>
    <row r="14" ht="129" customHeight="1" spans="1:7">
      <c r="A14" s="18"/>
      <c r="B14" s="18"/>
      <c r="C14" s="18"/>
      <c r="D14" s="18"/>
      <c r="E14" s="18"/>
      <c r="G14" s="10"/>
    </row>
    <row r="15" ht="14.25" spans="7:7">
      <c r="G15" s="10" t="s">
        <v>40</v>
      </c>
    </row>
    <row r="16" ht="14.25" spans="7:7">
      <c r="G16" s="10" t="s">
        <v>41</v>
      </c>
    </row>
    <row r="17" ht="14.25" spans="7:7">
      <c r="G17" s="10" t="s">
        <v>42</v>
      </c>
    </row>
    <row r="18" ht="27" spans="7:7">
      <c r="G18" s="10" t="s">
        <v>43</v>
      </c>
    </row>
    <row r="19" ht="14.25" spans="7:7">
      <c r="G19" s="19" t="s">
        <v>44</v>
      </c>
    </row>
  </sheetData>
  <mergeCells count="2">
    <mergeCell ref="A1:E1"/>
    <mergeCell ref="A14:E14"/>
  </mergeCells>
  <dataValidations count="4">
    <dataValidation type="list" allowBlank="1" showInputMessage="1" showErrorMessage="1" sqref="C5 C6 C7">
      <formula1>$G$3:$G$41</formula1>
    </dataValidation>
    <dataValidation type="list" allowBlank="1" showInputMessage="1" showErrorMessage="1" sqref="C8 C9">
      <formula1>$G$3:$G$38</formula1>
    </dataValidation>
    <dataValidation type="list" allowBlank="1" showInputMessage="1" showErrorMessage="1" sqref="C10 C11 C12">
      <formula1>$G$3:$G$12</formula1>
    </dataValidation>
    <dataValidation type="list" allowBlank="1" showInputMessage="1" showErrorMessage="1" sqref="C13">
      <formula1>$G$3:$G$36</formula1>
    </dataValidation>
  </dataValidations>
  <printOptions horizontalCentered="1" verticalCentered="1"/>
  <pageMargins left="0.708333333333333" right="0.708333333333333" top="0.550694444444444" bottom="0.354166666666667" header="0.511805555555556" footer="0.314583333333333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刘亚伟</dc:creator>
  <cp:lastModifiedBy>admin</cp:lastModifiedBy>
  <dcterms:created xsi:type="dcterms:W3CDTF">2020-06-17T07:56:00Z</dcterms:created>
  <cp:lastPrinted>2020-07-02T10:18:00Z</cp:lastPrinted>
  <dcterms:modified xsi:type="dcterms:W3CDTF">2021-04-09T08:34:05Z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