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6年新征地项目及交地任务统计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<sst xmlns="http://schemas.openxmlformats.org/spreadsheetml/2006/main" count="34" uniqueCount="32">
  <si>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2026年大渡口区农村集体土地征收新启动项目及交地任务分解表</t>
  </si>
  <si>
    <t>制表时间：2026年1月</t>
  </si>
  <si>
    <t>序号</t>
  </si>
  <si>
    <t>项目名称</t>
  </si>
  <si>
    <t>项目业主</t>
  </si>
  <si>
    <t>地块编号</t>
  </si>
  <si>
    <t>涉及村社</t>
  </si>
  <si>
    <t>预公告时间</t>
  </si>
  <si>
    <t>实施面积（亩）</t>
  </si>
  <si>
    <t>资金需求（万元）</t>
  </si>
  <si>
    <t>交地时间</t>
  </si>
  <si>
    <t>交地面积（亩）</t>
  </si>
  <si>
    <t>启动预公告前涉及相关问题</t>
  </si>
  <si>
    <t>备注</t>
  </si>
  <si>
    <t>建桥园区C区拓展区</t>
  </si>
  <si>
    <t>城运公司</t>
  </si>
  <si>
    <t>沙沱村</t>
  </si>
  <si>
    <t>预计2026年一季度</t>
  </si>
  <si>
    <t>实施城市规划建设项目（利他科技）</t>
  </si>
  <si>
    <t>沙沱村三社、五社</t>
  </si>
  <si>
    <t>2026.1.14</t>
  </si>
  <si>
    <t>建桥园区C区</t>
  </si>
  <si>
    <t>红胜村、沟口村</t>
  </si>
  <si>
    <t>预计2026年二季度</t>
  </si>
  <si>
    <t>部分土地用于华韶</t>
  </si>
  <si>
    <t>城市规划建设（国防科普研学基地）</t>
  </si>
  <si>
    <t>区农业农村委</t>
  </si>
  <si>
    <t>R42-10周边</t>
  </si>
  <si>
    <t>金鳌村</t>
  </si>
  <si>
    <t>计划2026年三季度</t>
  </si>
  <si>
    <t>问题：意向企业暂未与我区签订招商协议，征地范围未开展勘界工作。
措施：待区农委签订合作协议后，尽快委托区土储中心开展征地前期工作。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</si>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</sst>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  <numFmt numFmtId="178" formatCode="0.00_ "/>
    <numFmt numFmtId="179" formatCode="yyyy&quot;年&quot;m&quot;月&quot;;@"/>
  </numFmts>
  <fonts count="26">
    <font>
      <sz val="11"/>
      <color theme="1"/>
      <name val="宋体"/>
      <charset val="134"/>
      <scheme val="minor"/>
    </font>
    <font>
      <sz val="26"/>
      <name val="方正小标宋_GBK"/>
      <charset val="134"/>
    </font>
    <font>
      <sz val="14"/>
      <name val="方正仿宋_GBK"/>
      <charset val="134"/>
    </font>
    <font>
      <sz val="14"/>
      <name val="方正小标宋_GBK"/>
      <charset val="134"/>
    </font>
    <font>
      <b/>
      <sz val="14"/>
      <name val="方正仿宋_GBK"/>
      <charset val="134"/>
    </font>
    <font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22"/>
  <sheetViews>
    <sheetView tabSelected="1" workbookViewId="0">
      <selection activeCell="A2" sqref="A2:L2"/>
    </sheetView>
  </sheetViews>
  <sheetFormatPr defaultColWidth="9" defaultRowHeight="13.5"/>
  <cols>
    <col min="1" max="1" width="7.375" customWidth="1"/>
    <col min="2" max="2" width="25" customWidth="1"/>
    <col min="3" max="3" width="15.5" customWidth="1"/>
    <col min="4" max="4" width="9.75" customWidth="1"/>
    <col min="5" max="5" width="16.75" customWidth="1"/>
    <col min="6" max="6" width="13.5583333333333" customWidth="1"/>
    <col min="7" max="7" width="13" style="2" customWidth="1"/>
    <col min="8" max="8" width="12.75" style="2" customWidth="1"/>
    <col min="9" max="9" width="13.25" style="3" customWidth="1"/>
    <col min="10" max="10" width="16.75" customWidth="1"/>
    <col min="11" max="11" width="33.375" customWidth="1"/>
    <col min="12" max="12" width="16.625" customWidth="1"/>
  </cols>
  <sheetData>
    <row r="2" ht="33.95" customHeight="1" spans="1:12">
      <c r="A2" s="4" t="s">
        <v>0</v>
      </c>
      <c r="B2" s="4"/>
      <c r="C2" s="4"/>
      <c r="D2" s="4"/>
      <c r="E2" s="4"/>
      <c r="F2" s="4"/>
      <c r="G2" s="5"/>
      <c r="H2" s="5"/>
      <c r="I2" s="6"/>
      <c r="J2" s="4"/>
      <c r="K2" s="4"/>
      <c r="L2" s="4"/>
    </row>
    <row r="3" ht="23.1" customHeight="1" spans="1:12">
      <c r="A3" s="7"/>
      <c r="B3" s="7"/>
      <c r="C3" s="7"/>
      <c r="D3" s="7"/>
      <c r="E3" s="7"/>
      <c r="F3" s="7"/>
      <c r="G3" s="8"/>
      <c r="H3" s="8"/>
      <c r="I3" s="9"/>
      <c r="J3" s="10"/>
      <c r="K3" s="11" t="s">
        <v>1</v>
      </c>
      <c r="L3" s="11"/>
    </row>
    <row r="4" s="1" customFormat="1" ht="55" customHeight="1" spans="1:12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3" t="s">
        <v>8</v>
      </c>
      <c r="H4" s="13" t="s">
        <v>9</v>
      </c>
      <c r="I4" s="14" t="s">
        <v>10</v>
      </c>
      <c r="J4" s="12" t="s">
        <v>11</v>
      </c>
      <c r="K4" s="12" t="s">
        <v>12</v>
      </c>
      <c r="L4" s="12" t="s">
        <v>13</v>
      </c>
    </row>
    <row r="5" s="1" customFormat="1" ht="55" customHeight="1" spans="1:12">
      <c r="A5" s="15">
        <v>1</v>
      </c>
      <c r="B5" s="16" t="s">
        <v>14</v>
      </c>
      <c r="C5" s="17" t="s">
        <v>15</v>
      </c>
      <c r="D5" s="18"/>
      <c r="E5" s="18" t="s">
        <v>16</v>
      </c>
      <c r="F5" s="18" t="s">
        <v>17</v>
      </c>
      <c r="G5" s="19">
        <v>1002.56</v>
      </c>
      <c r="H5" s="20">
        <f>G5*85</f>
        <v>85217.6</v>
      </c>
      <c r="I5" s="21">
        <v>46357</v>
      </c>
      <c r="J5" s="18">
        <v>866</v>
      </c>
      <c r="K5" s="18"/>
      <c r="L5" s="18"/>
    </row>
    <row r="6" s="1" customFormat="1" ht="55" customHeight="1" spans="1:12">
      <c r="A6" s="15">
        <v>2</v>
      </c>
      <c r="B6" s="16" t="s">
        <v>18</v>
      </c>
      <c r="C6" s="17" t="s">
        <v>15</v>
      </c>
      <c r="D6" s="18"/>
      <c r="E6" s="18" t="s">
        <v>19</v>
      </c>
      <c r="F6" s="18" t="s">
        <v>20</v>
      </c>
      <c r="G6" s="19">
        <v>106.44</v>
      </c>
      <c r="H6" s="20">
        <f>G6*85</f>
        <v>9047.4</v>
      </c>
      <c r="I6" s="21"/>
      <c r="J6" s="18">
        <v>107</v>
      </c>
      <c r="K6" s="18"/>
      <c r="L6" s="18"/>
    </row>
    <row r="7" s="1" customFormat="1" ht="55" customHeight="1" spans="1:12">
      <c r="A7" s="15">
        <v>2</v>
      </c>
      <c r="B7" s="16" t="s">
        <v>21</v>
      </c>
      <c r="C7" s="17" t="s">
        <v>15</v>
      </c>
      <c r="D7" s="18"/>
      <c r="E7" s="18" t="s">
        <v>22</v>
      </c>
      <c r="F7" s="18" t="s">
        <v>23</v>
      </c>
      <c r="G7" s="22">
        <v>197</v>
      </c>
      <c r="H7" s="20">
        <f>G7*85</f>
        <v>16745</v>
      </c>
      <c r="I7" s="21">
        <v>46357</v>
      </c>
      <c r="J7" s="18">
        <v>197</v>
      </c>
      <c r="K7" s="18"/>
      <c r="L7" s="18" t="s">
        <v>24</v>
      </c>
    </row>
    <row r="8" ht="126" customHeight="1" spans="1:12">
      <c r="A8" s="23">
        <v>3</v>
      </c>
      <c r="B8" s="24" t="s">
        <v>25</v>
      </c>
      <c r="C8" s="25" t="s">
        <v>26</v>
      </c>
      <c r="D8" s="24" t="s">
        <v>27</v>
      </c>
      <c r="E8" s="24" t="s">
        <v>28</v>
      </c>
      <c r="F8" s="18" t="s">
        <v>29</v>
      </c>
      <c r="G8" s="26">
        <v>30</v>
      </c>
      <c r="H8" s="20">
        <f>G8*85</f>
        <v>2550</v>
      </c>
      <c r="I8" s="27"/>
      <c r="J8" s="24">
        <v>30</v>
      </c>
      <c r="K8" s="28" t="s">
        <v>30</v>
      </c>
      <c r="L8" s="29"/>
    </row>
    <row r="9" ht="59" customHeight="1" spans="1:12">
      <c r="A9" s="23" t="s">
        <v>31</v>
      </c>
      <c r="B9" s="30"/>
      <c r="C9" s="24"/>
      <c r="D9" s="24"/>
      <c r="E9" s="24"/>
      <c r="F9" s="24"/>
      <c r="G9" s="31">
        <f>SUM(G5:G8)</f>
        <v>1336</v>
      </c>
      <c r="H9" s="31">
        <f>SUM(H5:H8)</f>
        <v>113560</v>
      </c>
      <c r="I9" s="27"/>
      <c r="J9" s="24">
        <f>SUM(J5:J8)</f>
        <v>1200</v>
      </c>
      <c r="K9" s="24"/>
      <c r="L9" s="29"/>
    </row>
    <row r="10" ht="23.1" customHeight="1"/>
    <row r="11" ht="23.1" customHeight="1"/>
    <row r="12" ht="23.1" customHeight="1"/>
    <row r="13" ht="23.1" customHeight="1"/>
    <row r="14" ht="23.1" customHeight="1"/>
    <row r="15" ht="23.1" customHeight="1"/>
    <row r="16" ht="23.1" customHeight="1"/>
    <row r="17" ht="23.1" customHeight="1"/>
    <row r="18" ht="23.1" customHeight="1"/>
    <row r="19" ht="23.1" customHeight="1"/>
    <row r="20" ht="23.1" customHeight="1"/>
    <row r="21" ht="23.1" customHeight="1"/>
    <row r="22" ht="23.1" customHeight="1"/>
  </sheetData>
  <mergeCells count="3">
    <mergeCell ref="A2:L2"/>
    <mergeCell ref="K3:L3"/>
    <mergeCell ref="A9:B9"/>
  </mergeCells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26年新征地项目及交地任务统计表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小夏</cp:lastModifiedBy>
  <dcterms:created xsi:type="dcterms:W3CDTF">2023-10-26T07:44:00Z</dcterms:created>
  <dcterms:modified xsi:type="dcterms:W3CDTF">2026-03-09T07:03:21Z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3C9BC679933147C582E09D91901405E7_13</vt:lpwstr>
  </property>
  <property fmtid="{D5CDD505-2E9C-101B-9397-08002B2CF9AE}" pid="4" name="CalculationRule">
    <vt:i4>0</vt:i4>
  </property>
</Properties>
</file>