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<sst xmlns="http://schemas.openxmlformats.org/spreadsheetml/2006/main" count="54" uniqueCount="30">
  <si>
    <t>新山村街道“家和沪汉”建设项目预算清单</t>
  </si>
  <si>
    <t>序号</t>
  </si>
  <si>
    <t>效果图</t>
  </si>
  <si>
    <t>项目名称</t>
  </si>
  <si>
    <t>预算价格</t>
  </si>
  <si>
    <t>材料及工艺备注</t>
  </si>
  <si>
    <t>单位</t>
  </si>
  <si>
    <t>数量</t>
  </si>
  <si>
    <t>综合单价（元）</t>
  </si>
  <si>
    <r>
      <rPr>
        <sz val="12"/>
        <rFont val="宋体"/>
        <charset val="134"/>
      </rPr>
      <t>合计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134"/>
      </rPr>
      <t>)</t>
    </r>
  </si>
  <si>
    <t>窗户造型</t>
  </si>
  <si>
    <t>个</t>
  </si>
  <si>
    <t>150s不锈钢数码雕刻/焊接/喷氟碳漆/专业丙烯手绘/安装；规格2000*2200mm</t>
  </si>
  <si>
    <t>150s不锈钢数码雕刻/焊接/喷氟碳漆/专业丙烯手绘/安装；规格1900*2200mm</t>
  </si>
  <si>
    <t>专业画师手绘</t>
  </si>
  <si>
    <t>水管涂鸦</t>
  </si>
  <si>
    <t>项</t>
  </si>
  <si>
    <t>消防栓彩绘</t>
  </si>
  <si>
    <t>废旧轮胎涂鸦造型</t>
  </si>
  <si>
    <t>废旧轮胎手绘、安装、种植物</t>
  </si>
  <si>
    <t>指示牌</t>
  </si>
  <si>
    <t>150s不锈钢数码雕刻/焊接/喷氟碳漆/专业丙烯手绘/安装;规格：2200*600*150mm</t>
  </si>
  <si>
    <t>墙面造型</t>
  </si>
  <si>
    <t>仿真植物+150s不锈钢数码雕刻/焊接/喷氟碳漆/专业丙烯手绘/安装</t>
  </si>
  <si>
    <t>艺术彩色地坪漆</t>
  </si>
  <si>
    <t>㎡</t>
  </si>
  <si>
    <r>
      <rPr>
        <sz val="12"/>
        <rFont val="宋体"/>
        <charset val="134"/>
      </rPr>
      <t>1、C30找平层硬化，100mm厚。彩色环氧树脂地坪漆艺术拼涂；2、地坪涂料硬度必须达到“铅笔硬度3H”。</t>
    </r>
    <r>
      <rPr>
        <sz val="12"/>
        <rFont val="Times New Roman"/>
        <charset val="134"/>
      </rPr>
      <t> </t>
    </r>
    <r>
      <rPr>
        <sz val="12"/>
        <rFont val="宋体"/>
        <charset val="134"/>
      </rPr>
      <t>3、表面效果：全光度。</t>
    </r>
    <r>
      <rPr>
        <sz val="12"/>
        <rFont val="Times New Roman"/>
        <charset val="134"/>
      </rPr>
      <t> </t>
    </r>
    <r>
      <rPr>
        <sz val="12"/>
        <rFont val="宋体"/>
        <charset val="134"/>
      </rPr>
      <t>4、环氧砂浆地坪涂料平均厚度不小于1.5㎜,涂层结构:一遍封闭底漆，两边环氧砂浆，一遍环氧腻子，两遍面漆（一遍批刮，一边滚涂）。</t>
    </r>
    <r>
      <rPr>
        <sz val="12"/>
        <rFont val="Times New Roman"/>
        <charset val="134"/>
      </rPr>
      <t> </t>
    </r>
    <r>
      <rPr>
        <sz val="12"/>
        <rFont val="宋体"/>
        <charset val="134"/>
      </rPr>
      <t>5、品牌：三棵树</t>
    </r>
  </si>
  <si>
    <t>小计</t>
  </si>
  <si>
    <t>税费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</si>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</sst>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0.0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i/>
      <sz val="14"/>
      <name val="宋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6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9" fillId="9" borderId="10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jpe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4" Type="http://schemas.openxmlformats.org/officeDocument/2006/relationships/image" Target="../media/image14.jpe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939800</xdr:colOff>
      <xdr:row>4</xdr:row>
      <xdr:rowOff>85725</xdr:rowOff>
    </xdr:from>
    <xdr:to>
      <xdr:col>1</xdr:col>
      <xdr:colOff>1915795</xdr:colOff>
      <xdr:row>4</xdr:row>
      <xdr:rowOff>940435</xdr:rowOff>
    </xdr:to>
    <xdr:pic>
      <xdr:nvPicPr>
        <xdr:cNvPr id="3" name="图片 2" descr="LGO9NI]4Y(8~IJ35OT9L@0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06855" y="1320165"/>
          <a:ext cx="975995" cy="854710"/>
        </a:xfrm>
        <a:prstGeom prst="rect">
          <a:avLst/>
        </a:prstGeom>
      </xdr:spPr>
    </xdr:pic>
    <xdr:clientData/>
  </xdr:twoCellAnchor>
  <xdr:twoCellAnchor editAs="oneCell">
    <xdr:from>
      <xdr:col>1</xdr:col>
      <xdr:colOff>1006475</xdr:colOff>
      <xdr:row>5</xdr:row>
      <xdr:rowOff>41910</xdr:rowOff>
    </xdr:from>
    <xdr:to>
      <xdr:col>1</xdr:col>
      <xdr:colOff>1925320</xdr:colOff>
      <xdr:row>5</xdr:row>
      <xdr:rowOff>833755</xdr:rowOff>
    </xdr:to>
    <xdr:pic>
      <xdr:nvPicPr>
        <xdr:cNvPr id="21" name="图片 20" descr="[)2Y{{8$D]%B)@8S]E_FILT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573530" y="2266950"/>
          <a:ext cx="918845" cy="791845"/>
        </a:xfrm>
        <a:prstGeom prst="rect">
          <a:avLst/>
        </a:prstGeom>
      </xdr:spPr>
    </xdr:pic>
    <xdr:clientData/>
  </xdr:twoCellAnchor>
  <xdr:twoCellAnchor editAs="oneCell">
    <xdr:from>
      <xdr:col>1</xdr:col>
      <xdr:colOff>1049655</xdr:colOff>
      <xdr:row>6</xdr:row>
      <xdr:rowOff>45085</xdr:rowOff>
    </xdr:from>
    <xdr:to>
      <xdr:col>1</xdr:col>
      <xdr:colOff>1854835</xdr:colOff>
      <xdr:row>6</xdr:row>
      <xdr:rowOff>847725</xdr:rowOff>
    </xdr:to>
    <xdr:pic>
      <xdr:nvPicPr>
        <xdr:cNvPr id="26" name="图片 25" descr="JL`%%2[9H(0}5]%VLSKZJ6I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616710" y="3275965"/>
          <a:ext cx="805180" cy="802640"/>
        </a:xfrm>
        <a:prstGeom prst="rect">
          <a:avLst/>
        </a:prstGeom>
      </xdr:spPr>
    </xdr:pic>
    <xdr:clientData/>
  </xdr:twoCellAnchor>
  <xdr:twoCellAnchor editAs="oneCell">
    <xdr:from>
      <xdr:col>1</xdr:col>
      <xdr:colOff>962660</xdr:colOff>
      <xdr:row>7</xdr:row>
      <xdr:rowOff>57150</xdr:rowOff>
    </xdr:from>
    <xdr:to>
      <xdr:col>1</xdr:col>
      <xdr:colOff>2001520</xdr:colOff>
      <xdr:row>7</xdr:row>
      <xdr:rowOff>1059180</xdr:rowOff>
    </xdr:to>
    <xdr:pic>
      <xdr:nvPicPr>
        <xdr:cNvPr id="29" name="图片 28" descr="K%H7Q(9D2FHF$CAH7]5(M5A"/>
        <xdr:cNvPicPr>
          <a:picLocks noChangeAspect="1"/>
        </xdr:cNvPicPr>
      </xdr:nvPicPr>
      <xdr:blipFill>
        <a:blip r:embed="rId4" cstate="print"/>
        <a:stretch>
          <a:fillRect/>
        </a:stretch>
      </xdr:blipFill>
      <xdr:spPr>
        <a:xfrm>
          <a:off x="1529715" y="4316730"/>
          <a:ext cx="1038860" cy="1002030"/>
        </a:xfrm>
        <a:prstGeom prst="rect">
          <a:avLst/>
        </a:prstGeom>
      </xdr:spPr>
    </xdr:pic>
    <xdr:clientData/>
  </xdr:twoCellAnchor>
  <xdr:twoCellAnchor editAs="oneCell">
    <xdr:from>
      <xdr:col>1</xdr:col>
      <xdr:colOff>960120</xdr:colOff>
      <xdr:row>8</xdr:row>
      <xdr:rowOff>186055</xdr:rowOff>
    </xdr:from>
    <xdr:to>
      <xdr:col>1</xdr:col>
      <xdr:colOff>2008505</xdr:colOff>
      <xdr:row>8</xdr:row>
      <xdr:rowOff>1151890</xdr:rowOff>
    </xdr:to>
    <xdr:pic>
      <xdr:nvPicPr>
        <xdr:cNvPr id="36" name="图片 35" descr="C5A[N1ZR0IF0JGCU8`IC6E5"/>
        <xdr:cNvPicPr>
          <a:picLocks noChangeAspect="1"/>
        </xdr:cNvPicPr>
      </xdr:nvPicPr>
      <xdr:blipFill>
        <a:blip r:embed="rId5" cstate="print"/>
        <a:stretch>
          <a:fillRect/>
        </a:stretch>
      </xdr:blipFill>
      <xdr:spPr>
        <a:xfrm>
          <a:off x="1527175" y="5563870"/>
          <a:ext cx="1048385" cy="965835"/>
        </a:xfrm>
        <a:prstGeom prst="rect">
          <a:avLst/>
        </a:prstGeom>
      </xdr:spPr>
    </xdr:pic>
    <xdr:clientData/>
  </xdr:twoCellAnchor>
  <xdr:twoCellAnchor editAs="oneCell">
    <xdr:from>
      <xdr:col>1</xdr:col>
      <xdr:colOff>210820</xdr:colOff>
      <xdr:row>15</xdr:row>
      <xdr:rowOff>1273175</xdr:rowOff>
    </xdr:from>
    <xdr:to>
      <xdr:col>1</xdr:col>
      <xdr:colOff>2566670</xdr:colOff>
      <xdr:row>16</xdr:row>
      <xdr:rowOff>1133475</xdr:rowOff>
    </xdr:to>
    <xdr:pic>
      <xdr:nvPicPr>
        <xdr:cNvPr id="39" name="图片 38" descr="{93L~(5Y[]GG6WW929BYMSY"/>
        <xdr:cNvPicPr>
          <a:picLocks noChangeAspect="1"/>
        </xdr:cNvPicPr>
      </xdr:nvPicPr>
      <xdr:blipFill>
        <a:blip r:embed="rId6" cstate="print"/>
        <a:stretch>
          <a:fillRect/>
        </a:stretch>
      </xdr:blipFill>
      <xdr:spPr>
        <a:xfrm>
          <a:off x="777875" y="15718790"/>
          <a:ext cx="2355850" cy="1155700"/>
        </a:xfrm>
        <a:prstGeom prst="rect">
          <a:avLst/>
        </a:prstGeom>
      </xdr:spPr>
    </xdr:pic>
    <xdr:clientData/>
  </xdr:twoCellAnchor>
  <xdr:twoCellAnchor editAs="oneCell">
    <xdr:from>
      <xdr:col>1</xdr:col>
      <xdr:colOff>377190</xdr:colOff>
      <xdr:row>17</xdr:row>
      <xdr:rowOff>835025</xdr:rowOff>
    </xdr:from>
    <xdr:to>
      <xdr:col>1</xdr:col>
      <xdr:colOff>2385695</xdr:colOff>
      <xdr:row>17</xdr:row>
      <xdr:rowOff>1851025</xdr:rowOff>
    </xdr:to>
    <xdr:pic>
      <xdr:nvPicPr>
        <xdr:cNvPr id="5" name="图片 4" descr="c8285bc4a412fbcac348e7252883b08"/>
        <xdr:cNvPicPr>
          <a:picLocks noChangeAspect="1"/>
        </xdr:cNvPicPr>
      </xdr:nvPicPr>
      <xdr:blipFill>
        <a:blip r:embed="rId7" cstate="print"/>
        <a:srcRect l="5573" t="36440"/>
        <a:stretch>
          <a:fillRect/>
        </a:stretch>
      </xdr:blipFill>
      <xdr:spPr>
        <a:xfrm>
          <a:off x="944245" y="17833340"/>
          <a:ext cx="2008505" cy="1016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357729</xdr:colOff>
      <xdr:row>9</xdr:row>
      <xdr:rowOff>152176</xdr:rowOff>
    </xdr:from>
    <xdr:to>
      <xdr:col>1</xdr:col>
      <xdr:colOff>2730911</xdr:colOff>
      <xdr:row>9</xdr:row>
      <xdr:rowOff>1076736</xdr:rowOff>
    </xdr:to>
    <xdr:pic>
      <xdr:nvPicPr>
        <xdr:cNvPr id="2" name="图片 1" descr="_A)A{@Q80@05CG%}M1FNOT9"/>
        <xdr:cNvPicPr>
          <a:picLocks noChangeAspect="1"/>
        </xdr:cNvPicPr>
      </xdr:nvPicPr>
      <xdr:blipFill>
        <a:blip r:embed="rId8" cstate="print"/>
        <a:srcRect l="71742"/>
        <a:stretch>
          <a:fillRect/>
        </a:stretch>
      </xdr:blipFill>
      <xdr:spPr>
        <a:xfrm rot="16200000">
          <a:off x="1649095" y="6101080"/>
          <a:ext cx="924560" cy="2372995"/>
        </a:xfrm>
        <a:prstGeom prst="rect">
          <a:avLst/>
        </a:prstGeom>
      </xdr:spPr>
    </xdr:pic>
    <xdr:clientData/>
  </xdr:twoCellAnchor>
  <xdr:twoCellAnchor editAs="oneCell">
    <xdr:from>
      <xdr:col>1</xdr:col>
      <xdr:colOff>889000</xdr:colOff>
      <xdr:row>10</xdr:row>
      <xdr:rowOff>181610</xdr:rowOff>
    </xdr:from>
    <xdr:to>
      <xdr:col>1</xdr:col>
      <xdr:colOff>2037715</xdr:colOff>
      <xdr:row>10</xdr:row>
      <xdr:rowOff>1159510</xdr:rowOff>
    </xdr:to>
    <xdr:pic>
      <xdr:nvPicPr>
        <xdr:cNvPr id="4" name="图片 3" descr="fac4572f8e246103681099dc41bf120"/>
        <xdr:cNvPicPr>
          <a:picLocks noChangeAspect="1"/>
        </xdr:cNvPicPr>
      </xdr:nvPicPr>
      <xdr:blipFill>
        <a:blip r:embed="rId9" cstate="print"/>
        <a:stretch>
          <a:fillRect/>
        </a:stretch>
      </xdr:blipFill>
      <xdr:spPr>
        <a:xfrm>
          <a:off x="1456055" y="8150225"/>
          <a:ext cx="1148715" cy="9779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1230630</xdr:colOff>
      <xdr:row>12</xdr:row>
      <xdr:rowOff>179070</xdr:rowOff>
    </xdr:from>
    <xdr:to>
      <xdr:col>1</xdr:col>
      <xdr:colOff>1977390</xdr:colOff>
      <xdr:row>12</xdr:row>
      <xdr:rowOff>1040130</xdr:rowOff>
    </xdr:to>
    <xdr:pic>
      <xdr:nvPicPr>
        <xdr:cNvPr id="6" name="图片 5" descr="Q%]ZXRH@I5OP_X99C$Y2I2H"/>
        <xdr:cNvPicPr>
          <a:picLocks noChangeAspect="1"/>
        </xdr:cNvPicPr>
      </xdr:nvPicPr>
      <xdr:blipFill>
        <a:blip r:embed="rId10" cstate="print"/>
        <a:stretch>
          <a:fillRect/>
        </a:stretch>
      </xdr:blipFill>
      <xdr:spPr>
        <a:xfrm>
          <a:off x="1797685" y="10738485"/>
          <a:ext cx="746760" cy="861060"/>
        </a:xfrm>
        <a:prstGeom prst="rect">
          <a:avLst/>
        </a:prstGeom>
      </xdr:spPr>
    </xdr:pic>
    <xdr:clientData/>
  </xdr:twoCellAnchor>
  <xdr:twoCellAnchor editAs="oneCell">
    <xdr:from>
      <xdr:col>1</xdr:col>
      <xdr:colOff>1230630</xdr:colOff>
      <xdr:row>15</xdr:row>
      <xdr:rowOff>187960</xdr:rowOff>
    </xdr:from>
    <xdr:to>
      <xdr:col>1</xdr:col>
      <xdr:colOff>1820545</xdr:colOff>
      <xdr:row>15</xdr:row>
      <xdr:rowOff>967740</xdr:rowOff>
    </xdr:to>
    <xdr:pic>
      <xdr:nvPicPr>
        <xdr:cNvPr id="7" name="图片 6" descr="86UCG(E%[BMN19B6OI1@R2C"/>
        <xdr:cNvPicPr>
          <a:picLocks noChangeAspect="1"/>
        </xdr:cNvPicPr>
      </xdr:nvPicPr>
      <xdr:blipFill>
        <a:blip r:embed="rId11" cstate="print"/>
        <a:stretch>
          <a:fillRect/>
        </a:stretch>
      </xdr:blipFill>
      <xdr:spPr>
        <a:xfrm>
          <a:off x="1797685" y="14633575"/>
          <a:ext cx="589915" cy="779780"/>
        </a:xfrm>
        <a:prstGeom prst="rect">
          <a:avLst/>
        </a:prstGeom>
      </xdr:spPr>
    </xdr:pic>
    <xdr:clientData/>
  </xdr:twoCellAnchor>
  <xdr:twoCellAnchor editAs="oneCell">
    <xdr:from>
      <xdr:col>1</xdr:col>
      <xdr:colOff>1148715</xdr:colOff>
      <xdr:row>13</xdr:row>
      <xdr:rowOff>207010</xdr:rowOff>
    </xdr:from>
    <xdr:to>
      <xdr:col>1</xdr:col>
      <xdr:colOff>1936115</xdr:colOff>
      <xdr:row>13</xdr:row>
      <xdr:rowOff>1046480</xdr:rowOff>
    </xdr:to>
    <xdr:pic>
      <xdr:nvPicPr>
        <xdr:cNvPr id="8" name="图片 7" descr="XKUH@LG9_O1]B~({YX4_OQR"/>
        <xdr:cNvPicPr>
          <a:picLocks noChangeAspect="1"/>
        </xdr:cNvPicPr>
      </xdr:nvPicPr>
      <xdr:blipFill>
        <a:blip r:embed="rId12" cstate="print"/>
        <a:stretch>
          <a:fillRect/>
        </a:stretch>
      </xdr:blipFill>
      <xdr:spPr>
        <a:xfrm>
          <a:off x="1715770" y="12061825"/>
          <a:ext cx="787400" cy="839470"/>
        </a:xfrm>
        <a:prstGeom prst="rect">
          <a:avLst/>
        </a:prstGeom>
      </xdr:spPr>
    </xdr:pic>
    <xdr:clientData/>
  </xdr:twoCellAnchor>
  <xdr:twoCellAnchor editAs="oneCell">
    <xdr:from>
      <xdr:col>1</xdr:col>
      <xdr:colOff>1357630</xdr:colOff>
      <xdr:row>14</xdr:row>
      <xdr:rowOff>52070</xdr:rowOff>
    </xdr:from>
    <xdr:to>
      <xdr:col>1</xdr:col>
      <xdr:colOff>1806575</xdr:colOff>
      <xdr:row>14</xdr:row>
      <xdr:rowOff>1275715</xdr:rowOff>
    </xdr:to>
    <xdr:pic>
      <xdr:nvPicPr>
        <xdr:cNvPr id="9" name="图片 8" descr="1ee1c68f23bd4072764e2962dc3e02f"/>
        <xdr:cNvPicPr>
          <a:picLocks noChangeAspect="1"/>
        </xdr:cNvPicPr>
      </xdr:nvPicPr>
      <xdr:blipFill>
        <a:blip r:embed="rId13" cstate="print"/>
        <a:stretch>
          <a:fillRect/>
        </a:stretch>
      </xdr:blipFill>
      <xdr:spPr>
        <a:xfrm>
          <a:off x="1924685" y="13202285"/>
          <a:ext cx="448945" cy="1223645"/>
        </a:xfrm>
        <a:prstGeom prst="rect">
          <a:avLst/>
        </a:prstGeom>
      </xdr:spPr>
    </xdr:pic>
    <xdr:clientData/>
  </xdr:twoCellAnchor>
  <xdr:twoCellAnchor editAs="oneCell">
    <xdr:from>
      <xdr:col>1</xdr:col>
      <xdr:colOff>909955</xdr:colOff>
      <xdr:row>11</xdr:row>
      <xdr:rowOff>210185</xdr:rowOff>
    </xdr:from>
    <xdr:to>
      <xdr:col>1</xdr:col>
      <xdr:colOff>1924685</xdr:colOff>
      <xdr:row>11</xdr:row>
      <xdr:rowOff>1102995</xdr:rowOff>
    </xdr:to>
    <xdr:pic>
      <xdr:nvPicPr>
        <xdr:cNvPr id="10" name="图片 9" descr="QQ图片20200529152506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477010" y="9474200"/>
          <a:ext cx="1014730" cy="892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="85" zoomScaleNormal="85" workbookViewId="0">
      <selection activeCell="E6" sqref="E6"/>
    </sheetView>
  </sheetViews>
  <sheetFormatPr defaultColWidth="9" defaultRowHeight="13.5" outlineLevelCol="7"/>
  <cols>
    <col min="1" max="1" width="7.44166666666667" style="2" customWidth="1"/>
    <col min="2" max="2" width="38" style="2" customWidth="1"/>
    <col min="3" max="3" width="7.33333333333333" style="2" customWidth="1"/>
    <col min="4" max="4" width="5.66666666666667" style="2" customWidth="1"/>
    <col min="5" max="5" width="9.55833333333333" style="2" customWidth="1"/>
    <col min="6" max="6" width="10.3333333333333" style="2" customWidth="1"/>
    <col min="7" max="7" width="11.6666666666667" style="2" customWidth="1"/>
    <col min="8" max="8" width="29.4" style="2" customWidth="1"/>
    <col min="9" max="9" width="14.5583333333333" style="2" customWidth="1"/>
    <col min="10" max="16384" width="9" style="2"/>
  </cols>
  <sheetData>
    <row r="1" ht="31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1.05" customHeight="1" spans="1:8">
      <c r="A2" s="4" t="s">
        <v>1</v>
      </c>
      <c r="B2" s="4" t="s">
        <v>2</v>
      </c>
      <c r="C2" s="5" t="s">
        <v>3</v>
      </c>
      <c r="D2" s="6" t="s">
        <v>4</v>
      </c>
      <c r="E2" s="7"/>
      <c r="F2" s="7"/>
      <c r="G2" s="7"/>
      <c r="H2" s="5" t="s">
        <v>5</v>
      </c>
    </row>
    <row r="3" ht="20.1" customHeight="1" spans="1:8">
      <c r="A3" s="4"/>
      <c r="B3" s="4"/>
      <c r="C3" s="5"/>
      <c r="D3" s="8" t="s">
        <v>6</v>
      </c>
      <c r="E3" s="9" t="s">
        <v>7</v>
      </c>
      <c r="F3" s="8" t="s">
        <v>8</v>
      </c>
      <c r="G3" s="8" t="s">
        <v>9</v>
      </c>
      <c r="H3" s="5"/>
    </row>
    <row r="4" ht="14.1" customHeight="1" spans="1:8">
      <c r="A4" s="4"/>
      <c r="B4" s="4"/>
      <c r="C4" s="5"/>
      <c r="D4" s="8"/>
      <c r="E4" s="9"/>
      <c r="F4" s="8"/>
      <c r="G4" s="8"/>
      <c r="H4" s="5"/>
    </row>
    <row r="5" s="1" customFormat="1" ht="78" customHeight="1" spans="1:8">
      <c r="A5" s="10">
        <v>1</v>
      </c>
      <c r="B5" s="11"/>
      <c r="C5" s="12" t="s">
        <v>10</v>
      </c>
      <c r="D5" s="13" t="s">
        <v>11</v>
      </c>
      <c r="E5" s="14">
        <v>1</v>
      </c>
      <c r="F5" s="15">
        <v>3520</v>
      </c>
      <c r="G5" s="15">
        <v>3520</v>
      </c>
      <c r="H5" s="16" t="s">
        <v>12</v>
      </c>
    </row>
    <row r="6" ht="79.2" customHeight="1" spans="1:8">
      <c r="A6" s="10">
        <v>2</v>
      </c>
      <c r="B6" s="13"/>
      <c r="C6" s="12" t="s">
        <v>10</v>
      </c>
      <c r="D6" s="13" t="s">
        <v>11</v>
      </c>
      <c r="E6" s="14">
        <v>1</v>
      </c>
      <c r="F6" s="15">
        <v>3344</v>
      </c>
      <c r="G6" s="15">
        <v>3344</v>
      </c>
      <c r="H6" s="16" t="s">
        <v>13</v>
      </c>
    </row>
    <row r="7" ht="81" customHeight="1" spans="1:8">
      <c r="A7" s="10">
        <v>3</v>
      </c>
      <c r="B7" s="13"/>
      <c r="C7" s="12" t="s">
        <v>10</v>
      </c>
      <c r="D7" s="13" t="s">
        <v>11</v>
      </c>
      <c r="E7" s="14">
        <v>1</v>
      </c>
      <c r="F7" s="15">
        <v>3344</v>
      </c>
      <c r="G7" s="15">
        <v>3344</v>
      </c>
      <c r="H7" s="16" t="s">
        <v>13</v>
      </c>
    </row>
    <row r="8" ht="88.05" customHeight="1" spans="1:8">
      <c r="A8" s="10">
        <v>4</v>
      </c>
      <c r="B8" s="13"/>
      <c r="C8" s="12" t="s">
        <v>10</v>
      </c>
      <c r="D8" s="13" t="s">
        <v>11</v>
      </c>
      <c r="E8" s="14">
        <v>1</v>
      </c>
      <c r="F8" s="15">
        <v>3520</v>
      </c>
      <c r="G8" s="15">
        <v>3520</v>
      </c>
      <c r="H8" s="16" t="s">
        <v>12</v>
      </c>
    </row>
    <row r="9" ht="102" customHeight="1" spans="1:8">
      <c r="A9" s="10">
        <v>5</v>
      </c>
      <c r="B9" s="17"/>
      <c r="C9" s="12" t="s">
        <v>10</v>
      </c>
      <c r="D9" s="13" t="s">
        <v>11</v>
      </c>
      <c r="E9" s="14">
        <v>1</v>
      </c>
      <c r="F9" s="15">
        <v>3344</v>
      </c>
      <c r="G9" s="15">
        <v>3344</v>
      </c>
      <c r="H9" s="16" t="s">
        <v>13</v>
      </c>
    </row>
    <row r="10" ht="102" customHeight="1" spans="1:8">
      <c r="A10" s="10">
        <v>6</v>
      </c>
      <c r="B10" s="17"/>
      <c r="C10" s="12"/>
      <c r="D10" s="13" t="s">
        <v>11</v>
      </c>
      <c r="E10" s="14">
        <v>3</v>
      </c>
      <c r="F10" s="15">
        <v>300</v>
      </c>
      <c r="G10" s="15">
        <v>900</v>
      </c>
      <c r="H10" s="16" t="s">
        <v>14</v>
      </c>
    </row>
    <row r="11" ht="102" customHeight="1" spans="1:8">
      <c r="A11" s="10">
        <v>7</v>
      </c>
      <c r="B11" s="17"/>
      <c r="C11" s="12" t="s">
        <v>15</v>
      </c>
      <c r="D11" s="13" t="s">
        <v>16</v>
      </c>
      <c r="E11" s="14">
        <v>1</v>
      </c>
      <c r="F11" s="15">
        <v>1000</v>
      </c>
      <c r="G11" s="15">
        <v>1000</v>
      </c>
      <c r="H11" s="16" t="s">
        <v>14</v>
      </c>
    </row>
    <row r="12" ht="102" customHeight="1" spans="1:8">
      <c r="A12" s="10">
        <v>8</v>
      </c>
      <c r="B12" s="17"/>
      <c r="C12" s="12" t="s">
        <v>17</v>
      </c>
      <c r="D12" s="13" t="s">
        <v>11</v>
      </c>
      <c r="E12" s="14">
        <v>5</v>
      </c>
      <c r="F12" s="15">
        <v>300</v>
      </c>
      <c r="G12" s="15">
        <v>1500</v>
      </c>
      <c r="H12" s="16" t="s">
        <v>14</v>
      </c>
    </row>
    <row r="13" ht="102" customHeight="1" spans="1:8">
      <c r="A13" s="10">
        <v>9</v>
      </c>
      <c r="B13" s="17"/>
      <c r="C13" s="12" t="s">
        <v>18</v>
      </c>
      <c r="D13" s="13" t="s">
        <v>11</v>
      </c>
      <c r="E13" s="14">
        <v>1</v>
      </c>
      <c r="F13" s="15">
        <v>600</v>
      </c>
      <c r="G13" s="15">
        <v>600</v>
      </c>
      <c r="H13" s="16" t="s">
        <v>19</v>
      </c>
    </row>
    <row r="14" ht="102" customHeight="1" spans="1:8">
      <c r="A14" s="10">
        <v>10</v>
      </c>
      <c r="B14" s="17"/>
      <c r="C14" s="12" t="s">
        <v>18</v>
      </c>
      <c r="D14" s="13" t="s">
        <v>11</v>
      </c>
      <c r="E14" s="14">
        <v>1</v>
      </c>
      <c r="F14" s="15">
        <v>600</v>
      </c>
      <c r="G14" s="15">
        <v>600</v>
      </c>
      <c r="H14" s="16" t="s">
        <v>19</v>
      </c>
    </row>
    <row r="15" ht="102" customHeight="1" spans="1:8">
      <c r="A15" s="10">
        <v>11</v>
      </c>
      <c r="B15" s="17"/>
      <c r="C15" s="12" t="s">
        <v>20</v>
      </c>
      <c r="D15" s="13" t="s">
        <v>11</v>
      </c>
      <c r="E15" s="14">
        <v>2</v>
      </c>
      <c r="F15" s="15">
        <v>3000</v>
      </c>
      <c r="G15" s="15">
        <v>6000</v>
      </c>
      <c r="H15" s="16" t="s">
        <v>21</v>
      </c>
    </row>
    <row r="16" ht="102" customHeight="1" spans="1:8">
      <c r="A16" s="10">
        <v>12</v>
      </c>
      <c r="B16" s="17"/>
      <c r="C16" s="12" t="s">
        <v>18</v>
      </c>
      <c r="D16" s="13" t="s">
        <v>11</v>
      </c>
      <c r="E16" s="15">
        <v>1</v>
      </c>
      <c r="F16" s="15">
        <v>600</v>
      </c>
      <c r="G16" s="15">
        <v>600</v>
      </c>
      <c r="H16" s="16" t="s">
        <v>19</v>
      </c>
    </row>
    <row r="17" ht="99" customHeight="1" spans="1:8">
      <c r="A17" s="10">
        <v>13</v>
      </c>
      <c r="B17" s="17"/>
      <c r="C17" s="18" t="s">
        <v>22</v>
      </c>
      <c r="D17" s="13" t="s">
        <v>16</v>
      </c>
      <c r="E17" s="15">
        <v>1</v>
      </c>
      <c r="F17" s="15">
        <v>35000</v>
      </c>
      <c r="G17" s="15">
        <v>35000</v>
      </c>
      <c r="H17" s="16" t="s">
        <v>23</v>
      </c>
    </row>
    <row r="18" customFormat="1" ht="278.4" customHeight="1" spans="1:8">
      <c r="A18" s="10">
        <v>14</v>
      </c>
      <c r="B18" s="17"/>
      <c r="C18" s="12" t="s">
        <v>24</v>
      </c>
      <c r="D18" s="13" t="s">
        <v>25</v>
      </c>
      <c r="E18" s="15">
        <v>280</v>
      </c>
      <c r="F18" s="15">
        <v>160</v>
      </c>
      <c r="G18" s="15">
        <f>E18*F18</f>
        <v>44800</v>
      </c>
      <c r="H18" s="16" t="s">
        <v>26</v>
      </c>
    </row>
    <row r="19" ht="20.1" customHeight="1" spans="1:8">
      <c r="A19" s="19" t="s">
        <v>27</v>
      </c>
      <c r="B19" s="19"/>
      <c r="C19" s="13"/>
      <c r="D19" s="13"/>
      <c r="E19" s="13"/>
      <c r="F19" s="20"/>
      <c r="G19" s="15">
        <f>SUM(G5:G18)</f>
        <v>108072</v>
      </c>
      <c r="H19" s="19"/>
    </row>
    <row r="20" ht="20.1" customHeight="1" spans="1:8">
      <c r="A20" s="19" t="s">
        <v>28</v>
      </c>
      <c r="B20" s="19"/>
      <c r="C20" s="19"/>
      <c r="D20" s="19"/>
      <c r="E20" s="19"/>
      <c r="F20" s="20"/>
      <c r="G20" s="15">
        <f>G19*9%</f>
        <v>9726.48</v>
      </c>
      <c r="H20" s="19"/>
    </row>
    <row r="21" ht="20.1" customHeight="1" spans="1:8">
      <c r="A21" s="19" t="s">
        <v>29</v>
      </c>
      <c r="B21" s="19"/>
      <c r="C21" s="19"/>
      <c r="D21" s="19"/>
      <c r="E21" s="19"/>
      <c r="F21" s="20"/>
      <c r="G21" s="15">
        <f>G19+G20</f>
        <v>117798.48</v>
      </c>
      <c r="H21" s="19"/>
    </row>
    <row r="22" ht="20.1" customHeight="1"/>
    <row r="23" ht="20.1" customHeight="1"/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</sheetData>
  <mergeCells count="11">
    <mergeCell ref="A1:H1"/>
    <mergeCell ref="D2:G2"/>
    <mergeCell ref="C19:E19"/>
    <mergeCell ref="A2:A4"/>
    <mergeCell ref="B2:B4"/>
    <mergeCell ref="C2:C4"/>
    <mergeCell ref="D3:D4"/>
    <mergeCell ref="E3:E4"/>
    <mergeCell ref="F3:F4"/>
    <mergeCell ref="G3:G4"/>
    <mergeCell ref="H2:H4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+  +</cp:lastModifiedBy>
  <dcterms:created xsi:type="dcterms:W3CDTF">2019-08-26T07:02:00Z</dcterms:created>
  <cp:lastPrinted>2020-05-29T06:53:00Z</cp:lastPrinted>
  <dcterms:modified xsi:type="dcterms:W3CDTF">2020-05-29T07:37:41Z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